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431" windowWidth="6360" windowHeight="6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APA ASSOC. PAULISTA AVICULTURA</author>
  </authors>
  <commentList>
    <comment ref="B15" authorId="0">
      <text>
        <r>
          <rPr>
            <sz val="8"/>
            <rFont val="Tahoma"/>
            <family val="2"/>
          </rPr>
          <t>Este Valor é Mensal, está na FIPE.
Josane</t>
        </r>
      </text>
    </comment>
  </commentList>
</comments>
</file>

<file path=xl/sharedStrings.xml><?xml version="1.0" encoding="utf-8"?>
<sst xmlns="http://schemas.openxmlformats.org/spreadsheetml/2006/main" count="65" uniqueCount="26">
  <si>
    <t xml:space="preserve">                       PREÇOS AO CONSUMIDOR</t>
  </si>
  <si>
    <t>Média</t>
  </si>
  <si>
    <t>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</si>
  <si>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</si>
  <si>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</si>
  <si>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</si>
  <si>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</si>
  <si>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</si>
  <si>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</si>
  <si>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</si>
  <si>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</si>
  <si>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</si>
  <si>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</si>
  <si>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</si>
  <si>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</si>
  <si>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1o.Semestre</t>
  </si>
  <si>
    <t>2o Semestre</t>
  </si>
  <si>
    <t>Anual</t>
  </si>
  <si>
    <t>1o Semestre</t>
  </si>
  <si>
    <t>FONTE: FIPE</t>
  </si>
  <si>
    <t>ELAB.: APA</t>
  </si>
  <si>
    <r>
      <t>FRANGO</t>
    </r>
    <r>
      <rPr>
        <b/>
        <sz val="10"/>
        <rFont val="Arial"/>
        <family val="2"/>
      </rPr>
      <t xml:space="preserve"> RESFRIADO: PREÇO MÉDIO MENSAL/KG</t>
    </r>
  </si>
  <si>
    <r>
      <t>ACÉM :</t>
    </r>
    <r>
      <rPr>
        <b/>
        <sz val="10"/>
        <rFont val="Arial"/>
        <family val="2"/>
      </rPr>
      <t xml:space="preserve"> PREÇO MÉDIO MENSAL/KG</t>
    </r>
  </si>
  <si>
    <r>
      <t xml:space="preserve">OVO </t>
    </r>
    <r>
      <rPr>
        <b/>
        <sz val="10"/>
        <rFont val="Arial"/>
        <family val="2"/>
      </rPr>
      <t>: PREÇO MÉDIO MENSAL/DZ</t>
    </r>
  </si>
  <si>
    <t>5,51</t>
  </si>
  <si>
    <t xml:space="preserve">      5.54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</si>
</sst>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[$-416]dddd\,\ d&quot; de &quot;mmmm&quot; de &quot;yyyy"/>
    <numFmt numFmtId="174" formatCode="&quot;R$ &quot;#,##0.00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1"/>
      <color indexed="1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double">
        <color indexed="53"/>
      </bottom>
    </border>
    <border>
      <left style="double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 style="double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double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53"/>
      </right>
      <top style="hair">
        <color indexed="52"/>
      </top>
      <bottom style="hair">
        <color indexed="52"/>
      </bottom>
    </border>
    <border>
      <left style="thin"/>
      <right style="thin"/>
      <top style="thin"/>
      <bottom style="thin"/>
    </border>
    <border>
      <left style="double">
        <color indexed="51"/>
      </left>
      <right style="hair">
        <color indexed="51"/>
      </right>
      <top style="double">
        <color indexed="51"/>
      </top>
      <bottom>
        <color indexed="63"/>
      </bottom>
    </border>
    <border>
      <left style="hair">
        <color indexed="51"/>
      </left>
      <right style="hair">
        <color indexed="51"/>
      </right>
      <top style="double">
        <color indexed="51"/>
      </top>
      <bottom>
        <color indexed="63"/>
      </bottom>
    </border>
    <border>
      <left style="hair">
        <color indexed="51"/>
      </left>
      <right style="double">
        <color indexed="53"/>
      </right>
      <top style="double">
        <color indexed="5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53"/>
      </right>
      <top style="hair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2" fontId="0" fillId="0" borderId="22" xfId="0" applyNumberFormat="1" applyBorder="1" applyAlignment="1">
      <alignment/>
    </xf>
    <xf numFmtId="2" fontId="8" fillId="0" borderId="26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27" xfId="0" applyBorder="1" applyAlignment="1">
      <alignment horizontal="right"/>
    </xf>
    <xf numFmtId="171" fontId="0" fillId="0" borderId="27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27" xfId="0" applyFont="1" applyBorder="1" applyAlignment="1" quotePrefix="1">
      <alignment horizontal="center"/>
    </xf>
    <xf numFmtId="0" fontId="2" fillId="0" borderId="31" xfId="0" applyFont="1" applyBorder="1" applyAlignment="1">
      <alignment horizontal="center"/>
    </xf>
    <xf numFmtId="2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31" xfId="0" applyBorder="1" applyAlignment="1">
      <alignment horizontal="right"/>
    </xf>
    <xf numFmtId="171" fontId="0" fillId="0" borderId="31" xfId="0" applyNumberFormat="1" applyBorder="1" applyAlignment="1">
      <alignment/>
    </xf>
    <xf numFmtId="2" fontId="8" fillId="0" borderId="32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J57" sqref="J57"/>
    </sheetView>
  </sheetViews>
  <sheetFormatPr defaultColWidth="9.140625" defaultRowHeight="12.75"/>
  <cols>
    <col min="2" max="3" width="7.7109375" style="0" customWidth="1"/>
    <col min="5" max="5" width="7.28125" style="0" customWidth="1"/>
    <col min="6" max="6" width="8.28125" style="0" customWidth="1"/>
    <col min="7" max="7" width="8.421875" style="0" customWidth="1"/>
    <col min="8" max="8" width="7.7109375" style="0" customWidth="1"/>
    <col min="9" max="9" width="8.57421875" style="0" customWidth="1"/>
    <col min="10" max="10" width="7.7109375" style="0" customWidth="1"/>
    <col min="11" max="11" width="7.28125" style="0" customWidth="1"/>
    <col min="12" max="12" width="7.57421875" style="0" customWidth="1"/>
    <col min="13" max="13" width="8.421875" style="0" customWidth="1"/>
    <col min="14" max="14" width="12.57421875" style="0" customWidth="1"/>
    <col min="15" max="15" width="11.57421875" style="0" customWidth="1"/>
  </cols>
  <sheetData>
    <row r="1" spans="1:16" ht="15">
      <c r="A1" s="1"/>
      <c r="B1" s="1"/>
      <c r="C1" s="1"/>
      <c r="D1" s="1"/>
      <c r="E1" s="29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3.5" thickBot="1"/>
    <row r="3" spans="1:16" ht="13.5" thickTop="1">
      <c r="A3" s="26" t="s">
        <v>21</v>
      </c>
      <c r="N3" s="9" t="s">
        <v>1</v>
      </c>
      <c r="O3" s="10" t="s">
        <v>1</v>
      </c>
      <c r="P3" s="11" t="s">
        <v>1</v>
      </c>
    </row>
    <row r="4" spans="1:16" ht="13.5" thickBot="1">
      <c r="A4" s="32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20" t="s">
        <v>15</v>
      </c>
      <c r="O4" s="14" t="s">
        <v>16</v>
      </c>
      <c r="P4" s="15" t="s">
        <v>17</v>
      </c>
    </row>
    <row r="5" spans="1:16" ht="13.5" thickTop="1">
      <c r="A5" s="33">
        <v>1998</v>
      </c>
      <c r="B5" s="34">
        <v>1.56</v>
      </c>
      <c r="C5" s="34">
        <v>1.61</v>
      </c>
      <c r="D5" s="34">
        <v>1.63</v>
      </c>
      <c r="E5" s="34">
        <v>1.65</v>
      </c>
      <c r="F5" s="34">
        <v>1.64</v>
      </c>
      <c r="G5" s="34">
        <v>1.6</v>
      </c>
      <c r="H5" s="34">
        <v>1.6</v>
      </c>
      <c r="I5" s="34">
        <v>1.57</v>
      </c>
      <c r="J5" s="34">
        <v>1.57</v>
      </c>
      <c r="K5" s="34">
        <v>1.55</v>
      </c>
      <c r="L5" s="34">
        <v>1.56</v>
      </c>
      <c r="M5" s="34">
        <v>1.58</v>
      </c>
      <c r="N5" s="21">
        <f aca="true" t="shared" si="0" ref="N5:N12">SUM(B5:G5)/6</f>
        <v>1.615</v>
      </c>
      <c r="O5" s="12">
        <f aca="true" t="shared" si="1" ref="O5:O10">SUM(H5:M5)/6</f>
        <v>1.5716666666666665</v>
      </c>
      <c r="P5" s="13">
        <f aca="true" t="shared" si="2" ref="P5:P12">SUM(B5:M5)/12</f>
        <v>1.593333333333333</v>
      </c>
    </row>
    <row r="6" spans="1:16" ht="12.75">
      <c r="A6" s="33">
        <v>1999</v>
      </c>
      <c r="B6" s="34">
        <v>1.62</v>
      </c>
      <c r="C6" s="34">
        <v>1.65</v>
      </c>
      <c r="D6" s="34">
        <v>1.69</v>
      </c>
      <c r="E6" s="34">
        <v>1.62</v>
      </c>
      <c r="F6" s="34">
        <v>1.57</v>
      </c>
      <c r="G6" s="34">
        <v>1.53</v>
      </c>
      <c r="H6" s="34">
        <v>1.53</v>
      </c>
      <c r="I6" s="34">
        <v>1.56</v>
      </c>
      <c r="J6" s="34">
        <v>1.59</v>
      </c>
      <c r="K6" s="34">
        <v>1.63</v>
      </c>
      <c r="L6" s="34">
        <v>1.82</v>
      </c>
      <c r="M6" s="34">
        <v>1.95</v>
      </c>
      <c r="N6" s="22">
        <f t="shared" si="0"/>
        <v>1.6133333333333333</v>
      </c>
      <c r="O6" s="3">
        <f t="shared" si="1"/>
        <v>1.6799999999999997</v>
      </c>
      <c r="P6" s="4">
        <f t="shared" si="2"/>
        <v>1.6466666666666665</v>
      </c>
    </row>
    <row r="7" spans="1:16" ht="12.75">
      <c r="A7" s="33">
        <v>2000</v>
      </c>
      <c r="B7" s="34">
        <v>1.78</v>
      </c>
      <c r="C7" s="34">
        <v>1.66</v>
      </c>
      <c r="D7" s="34">
        <v>1.54</v>
      </c>
      <c r="E7" s="34">
        <v>1.39</v>
      </c>
      <c r="F7" s="34">
        <v>1.38</v>
      </c>
      <c r="G7" s="34">
        <v>1.37</v>
      </c>
      <c r="H7" s="34">
        <v>1.53</v>
      </c>
      <c r="I7" s="34">
        <v>1.81</v>
      </c>
      <c r="J7" s="34">
        <v>1.87</v>
      </c>
      <c r="K7" s="34">
        <v>1.85</v>
      </c>
      <c r="L7" s="34">
        <v>1.92</v>
      </c>
      <c r="M7" s="34">
        <v>1.92</v>
      </c>
      <c r="N7" s="22">
        <f t="shared" si="0"/>
        <v>1.5200000000000002</v>
      </c>
      <c r="O7" s="3">
        <f t="shared" si="1"/>
        <v>1.8166666666666667</v>
      </c>
      <c r="P7" s="4">
        <f t="shared" si="2"/>
        <v>1.6683333333333337</v>
      </c>
    </row>
    <row r="8" spans="1:16" ht="12.75">
      <c r="A8" s="35">
        <v>2001</v>
      </c>
      <c r="B8" s="36">
        <v>1.83</v>
      </c>
      <c r="C8" s="36">
        <v>1.63</v>
      </c>
      <c r="D8" s="36">
        <v>1.66</v>
      </c>
      <c r="E8" s="34">
        <v>1.8</v>
      </c>
      <c r="F8" s="36">
        <v>1.84</v>
      </c>
      <c r="G8" s="36">
        <v>1.76</v>
      </c>
      <c r="H8" s="36">
        <v>1.78</v>
      </c>
      <c r="I8" s="36">
        <v>1.79</v>
      </c>
      <c r="J8" s="34">
        <v>1.8</v>
      </c>
      <c r="K8" s="36">
        <v>1.79</v>
      </c>
      <c r="L8" s="36">
        <v>1.85</v>
      </c>
      <c r="M8" s="36">
        <v>1.91</v>
      </c>
      <c r="N8" s="22">
        <f t="shared" si="0"/>
        <v>1.7533333333333332</v>
      </c>
      <c r="O8" s="5">
        <f t="shared" si="1"/>
        <v>1.82</v>
      </c>
      <c r="P8" s="4">
        <f t="shared" si="2"/>
        <v>1.7866666666666668</v>
      </c>
    </row>
    <row r="9" spans="1:16" ht="12.75">
      <c r="A9" s="33">
        <v>2002</v>
      </c>
      <c r="B9" s="37">
        <v>1.99</v>
      </c>
      <c r="C9" s="37">
        <v>1.96</v>
      </c>
      <c r="D9" s="37">
        <v>1.89</v>
      </c>
      <c r="E9" s="37">
        <v>1.77</v>
      </c>
      <c r="F9" s="37">
        <v>1.73</v>
      </c>
      <c r="G9" s="37">
        <v>1.71</v>
      </c>
      <c r="H9" s="38">
        <v>1.7</v>
      </c>
      <c r="I9" s="37">
        <v>1.83</v>
      </c>
      <c r="J9" s="38">
        <v>2</v>
      </c>
      <c r="K9" s="37">
        <v>2.16</v>
      </c>
      <c r="L9" s="37">
        <v>2.51</v>
      </c>
      <c r="M9" s="37">
        <v>2.62</v>
      </c>
      <c r="N9" s="22">
        <f t="shared" si="0"/>
        <v>1.8416666666666668</v>
      </c>
      <c r="O9" s="6">
        <f t="shared" si="1"/>
        <v>2.1366666666666667</v>
      </c>
      <c r="P9" s="4">
        <f t="shared" si="2"/>
        <v>1.9891666666666667</v>
      </c>
    </row>
    <row r="10" spans="1:16" ht="12.75">
      <c r="A10" s="33">
        <v>2003</v>
      </c>
      <c r="B10" s="37">
        <v>2.61</v>
      </c>
      <c r="C10" s="37">
        <v>2.47</v>
      </c>
      <c r="D10" s="37">
        <v>2.51</v>
      </c>
      <c r="E10" s="37">
        <v>2.52</v>
      </c>
      <c r="F10" s="37">
        <v>2.44</v>
      </c>
      <c r="G10" s="39">
        <v>2.28</v>
      </c>
      <c r="H10" s="38">
        <v>2.41</v>
      </c>
      <c r="I10" s="39">
        <v>2.42</v>
      </c>
      <c r="J10" s="38">
        <v>2.57</v>
      </c>
      <c r="K10" s="39">
        <v>2.93</v>
      </c>
      <c r="L10" s="39">
        <v>2.79</v>
      </c>
      <c r="M10" s="39">
        <v>2.72</v>
      </c>
      <c r="N10" s="22">
        <f t="shared" si="0"/>
        <v>2.4716666666666662</v>
      </c>
      <c r="O10" s="6">
        <f t="shared" si="1"/>
        <v>2.64</v>
      </c>
      <c r="P10" s="4">
        <f t="shared" si="2"/>
        <v>2.5558333333333327</v>
      </c>
    </row>
    <row r="11" spans="1:16" ht="12.75">
      <c r="A11" s="33">
        <v>2004</v>
      </c>
      <c r="B11" s="34">
        <v>2.7</v>
      </c>
      <c r="C11" s="36">
        <v>2.59</v>
      </c>
      <c r="D11" s="36">
        <v>2.53</v>
      </c>
      <c r="E11" s="36">
        <v>2.34</v>
      </c>
      <c r="F11" s="36">
        <v>2.37</v>
      </c>
      <c r="G11" s="36">
        <v>2.49</v>
      </c>
      <c r="H11" s="36">
        <v>2.57</v>
      </c>
      <c r="I11" s="36">
        <v>2.55</v>
      </c>
      <c r="J11" s="36">
        <v>2.56</v>
      </c>
      <c r="K11" s="36">
        <v>2.66</v>
      </c>
      <c r="L11" s="36">
        <v>2.71</v>
      </c>
      <c r="M11" s="34">
        <v>2.9</v>
      </c>
      <c r="N11" s="22">
        <f t="shared" si="0"/>
        <v>2.5033333333333334</v>
      </c>
      <c r="O11" s="3">
        <f>AVERAGE(G11:M11)</f>
        <v>2.634285714285714</v>
      </c>
      <c r="P11" s="4">
        <f t="shared" si="2"/>
        <v>2.580833333333333</v>
      </c>
    </row>
    <row r="12" spans="1:16" ht="12.75">
      <c r="A12" s="33">
        <v>2005</v>
      </c>
      <c r="B12" s="34">
        <v>2.8</v>
      </c>
      <c r="C12" s="36">
        <v>2.59</v>
      </c>
      <c r="D12" s="36">
        <v>2.57</v>
      </c>
      <c r="E12" s="36">
        <v>2.58</v>
      </c>
      <c r="F12" s="36">
        <v>2.57</v>
      </c>
      <c r="G12" s="36">
        <v>2.51</v>
      </c>
      <c r="H12" s="36">
        <v>2.48</v>
      </c>
      <c r="I12" s="36">
        <v>2.52</v>
      </c>
      <c r="J12" s="36">
        <v>2.76</v>
      </c>
      <c r="K12" s="36">
        <v>2.75</v>
      </c>
      <c r="L12" s="36">
        <v>2.83</v>
      </c>
      <c r="M12" s="34">
        <v>2.71</v>
      </c>
      <c r="N12" s="23">
        <f t="shared" si="0"/>
        <v>2.603333333333333</v>
      </c>
      <c r="O12" s="3">
        <f>AVERAGE(G12:M12)</f>
        <v>2.6514285714285712</v>
      </c>
      <c r="P12" s="17">
        <f t="shared" si="2"/>
        <v>2.639166666666666</v>
      </c>
    </row>
    <row r="13" spans="1:16" ht="12.75">
      <c r="A13" s="33">
        <v>2006</v>
      </c>
      <c r="B13" s="34">
        <v>2.54</v>
      </c>
      <c r="C13" s="36">
        <v>2.33</v>
      </c>
      <c r="D13" s="36">
        <v>2.12</v>
      </c>
      <c r="E13" s="36">
        <v>2.02</v>
      </c>
      <c r="F13" s="36">
        <v>2.26</v>
      </c>
      <c r="G13" s="36">
        <v>2.29</v>
      </c>
      <c r="H13" s="36">
        <v>2.19</v>
      </c>
      <c r="I13" s="36">
        <v>2.19</v>
      </c>
      <c r="J13" s="34">
        <v>2.5</v>
      </c>
      <c r="K13" s="36">
        <v>2.86</v>
      </c>
      <c r="L13" s="36">
        <v>2.88</v>
      </c>
      <c r="M13" s="34">
        <v>2.78</v>
      </c>
      <c r="N13" s="23">
        <f aca="true" t="shared" si="3" ref="N13:N18">AVERAGE(B13:G13)</f>
        <v>2.26</v>
      </c>
      <c r="O13" s="3">
        <f aca="true" t="shared" si="4" ref="O13:O18">AVERAGE(H13:M13)</f>
        <v>2.566666666666667</v>
      </c>
      <c r="P13" s="17">
        <f aca="true" t="shared" si="5" ref="P13:P18">AVERAGE(N13:O13)</f>
        <v>2.413333333333333</v>
      </c>
    </row>
    <row r="14" spans="1:16" ht="12.75">
      <c r="A14" s="33">
        <v>2007</v>
      </c>
      <c r="B14" s="34">
        <v>2.78</v>
      </c>
      <c r="C14" s="36">
        <v>2.88</v>
      </c>
      <c r="D14" s="36">
        <v>2.97</v>
      </c>
      <c r="E14" s="36">
        <v>2.84</v>
      </c>
      <c r="F14" s="36">
        <v>2.89</v>
      </c>
      <c r="G14" s="36">
        <v>2.94</v>
      </c>
      <c r="H14" s="36">
        <v>3.03</v>
      </c>
      <c r="I14" s="36">
        <v>3.14</v>
      </c>
      <c r="J14" s="34">
        <v>3.26</v>
      </c>
      <c r="K14" s="36">
        <v>3.23</v>
      </c>
      <c r="L14" s="36">
        <v>3.33</v>
      </c>
      <c r="M14" s="34">
        <v>3.49</v>
      </c>
      <c r="N14" s="23">
        <f t="shared" si="3"/>
        <v>2.8833333333333333</v>
      </c>
      <c r="O14" s="3">
        <f t="shared" si="4"/>
        <v>3.2466666666666666</v>
      </c>
      <c r="P14" s="17">
        <f t="shared" si="5"/>
        <v>3.065</v>
      </c>
    </row>
    <row r="15" spans="1:16" ht="12.75">
      <c r="A15" s="33">
        <v>2008</v>
      </c>
      <c r="B15" s="34">
        <v>3.46</v>
      </c>
      <c r="C15" s="36">
        <v>3.25</v>
      </c>
      <c r="D15" s="36">
        <v>3.11</v>
      </c>
      <c r="E15" s="36">
        <v>3.07</v>
      </c>
      <c r="F15" s="36">
        <v>3.29</v>
      </c>
      <c r="G15" s="36">
        <v>3.47</v>
      </c>
      <c r="H15" s="36">
        <v>3.67</v>
      </c>
      <c r="I15" s="36">
        <v>3.85</v>
      </c>
      <c r="J15" s="34">
        <v>3.94</v>
      </c>
      <c r="K15" s="36">
        <v>4.03</v>
      </c>
      <c r="L15" s="36">
        <v>3.92</v>
      </c>
      <c r="M15" s="34">
        <v>3.85</v>
      </c>
      <c r="N15" s="23">
        <f t="shared" si="3"/>
        <v>3.275</v>
      </c>
      <c r="O15" s="3">
        <f t="shared" si="4"/>
        <v>3.8766666666666665</v>
      </c>
      <c r="P15" s="17">
        <f t="shared" si="5"/>
        <v>3.575833333333333</v>
      </c>
    </row>
    <row r="16" spans="1:16" ht="12.75">
      <c r="A16" s="33">
        <v>2009</v>
      </c>
      <c r="B16" s="34">
        <v>3.83</v>
      </c>
      <c r="C16" s="36">
        <v>3.75</v>
      </c>
      <c r="D16" s="36">
        <v>3.75</v>
      </c>
      <c r="E16" s="36">
        <v>3.75</v>
      </c>
      <c r="F16" s="36">
        <v>3.85</v>
      </c>
      <c r="G16" s="36">
        <v>3.93</v>
      </c>
      <c r="H16" s="36">
        <v>4.03</v>
      </c>
      <c r="I16" s="36">
        <v>3.91</v>
      </c>
      <c r="J16" s="34">
        <v>3.81</v>
      </c>
      <c r="K16" s="36">
        <v>3.71</v>
      </c>
      <c r="L16" s="36">
        <v>3.71</v>
      </c>
      <c r="M16" s="34">
        <v>3.59</v>
      </c>
      <c r="N16" s="23">
        <f t="shared" si="3"/>
        <v>3.81</v>
      </c>
      <c r="O16" s="3">
        <f t="shared" si="4"/>
        <v>3.7933333333333334</v>
      </c>
      <c r="P16" s="17">
        <f t="shared" si="5"/>
        <v>3.8016666666666667</v>
      </c>
    </row>
    <row r="17" spans="1:16" ht="12.75">
      <c r="A17" s="33">
        <v>2010</v>
      </c>
      <c r="B17" s="34">
        <v>3.59</v>
      </c>
      <c r="C17" s="36">
        <v>3.54</v>
      </c>
      <c r="D17" s="36">
        <v>3.56</v>
      </c>
      <c r="E17" s="36">
        <v>3.53</v>
      </c>
      <c r="F17" s="36">
        <v>3.51</v>
      </c>
      <c r="G17" s="36">
        <v>3.47</v>
      </c>
      <c r="H17" s="34">
        <v>3.5</v>
      </c>
      <c r="I17" s="36">
        <v>3.66</v>
      </c>
      <c r="J17" s="34">
        <v>3.89</v>
      </c>
      <c r="K17" s="36">
        <v>4.09</v>
      </c>
      <c r="L17" s="36">
        <v>4.24</v>
      </c>
      <c r="M17" s="34">
        <v>4.57</v>
      </c>
      <c r="N17" s="23">
        <f t="shared" si="3"/>
        <v>3.5333333333333328</v>
      </c>
      <c r="O17" s="3">
        <f t="shared" si="4"/>
        <v>3.991666666666667</v>
      </c>
      <c r="P17" s="17">
        <f t="shared" si="5"/>
        <v>3.7625</v>
      </c>
    </row>
    <row r="18" spans="1:16" ht="12.75">
      <c r="A18" s="33">
        <v>2011</v>
      </c>
      <c r="B18" s="34">
        <v>4.51</v>
      </c>
      <c r="C18" s="36">
        <v>4.39</v>
      </c>
      <c r="D18" s="36">
        <v>4.37</v>
      </c>
      <c r="E18" s="36">
        <v>4.37</v>
      </c>
      <c r="F18" s="34">
        <v>4.3</v>
      </c>
      <c r="G18" s="36">
        <v>4.01</v>
      </c>
      <c r="H18" s="34">
        <v>4.04</v>
      </c>
      <c r="I18" s="36">
        <v>4.02</v>
      </c>
      <c r="J18" s="34">
        <v>4.21</v>
      </c>
      <c r="K18" s="36">
        <v>4.28</v>
      </c>
      <c r="L18" s="36">
        <v>4.32</v>
      </c>
      <c r="M18" s="34">
        <v>4.39</v>
      </c>
      <c r="N18" s="23">
        <f t="shared" si="3"/>
        <v>4.325</v>
      </c>
      <c r="O18" s="3">
        <f t="shared" si="4"/>
        <v>4.21</v>
      </c>
      <c r="P18" s="17">
        <f t="shared" si="5"/>
        <v>4.2675</v>
      </c>
    </row>
    <row r="19" spans="1:16" ht="12.75">
      <c r="A19" s="49">
        <v>2012</v>
      </c>
      <c r="B19" s="50">
        <v>4.3</v>
      </c>
      <c r="C19" s="51">
        <v>4.06</v>
      </c>
      <c r="D19" s="51">
        <v>4.14</v>
      </c>
      <c r="E19" s="51">
        <v>4.02</v>
      </c>
      <c r="F19" s="50">
        <v>3.99</v>
      </c>
      <c r="G19" s="51">
        <v>4.07</v>
      </c>
      <c r="H19" s="50">
        <v>4.04</v>
      </c>
      <c r="I19" s="51">
        <v>4.33</v>
      </c>
      <c r="J19" s="50">
        <v>4.69</v>
      </c>
      <c r="K19" s="51">
        <v>4.76</v>
      </c>
      <c r="L19" s="51">
        <v>4.87</v>
      </c>
      <c r="M19" s="50">
        <v>5.25</v>
      </c>
      <c r="N19" s="23">
        <f>AVERAGE(B19:G19)</f>
        <v>4.096666666666667</v>
      </c>
      <c r="O19" s="16">
        <f>AVERAGE(H19:M19)</f>
        <v>4.656666666666667</v>
      </c>
      <c r="P19" s="17">
        <f>AVERAGE(N19:O19)</f>
        <v>4.376666666666667</v>
      </c>
    </row>
    <row r="20" spans="1:16" ht="12.75">
      <c r="A20" s="33">
        <v>2013</v>
      </c>
      <c r="B20" s="34" t="s">
        <v>25</v>
      </c>
      <c r="C20" s="36">
        <v>5.71</v>
      </c>
      <c r="D20" s="36">
        <v>5.78</v>
      </c>
      <c r="E20" s="36">
        <v>5.28</v>
      </c>
      <c r="F20" s="34">
        <v>5.28</v>
      </c>
      <c r="G20" s="36">
        <v>4.58</v>
      </c>
      <c r="H20" s="34">
        <v>4.5</v>
      </c>
      <c r="I20" s="36">
        <v>4.59</v>
      </c>
      <c r="J20" s="34">
        <v>5.11</v>
      </c>
      <c r="K20" s="36">
        <v>5.47</v>
      </c>
      <c r="L20" s="36">
        <v>5.39</v>
      </c>
      <c r="M20" s="34">
        <v>5.34</v>
      </c>
      <c r="N20" s="34">
        <v>5.36</v>
      </c>
      <c r="O20" s="34">
        <f>AVERAGE(H20:M20)</f>
        <v>5.066666666666666</v>
      </c>
      <c r="P20" s="34">
        <v>5.21</v>
      </c>
    </row>
    <row r="21" spans="1:16" ht="12.75">
      <c r="A21" s="33">
        <v>2014</v>
      </c>
      <c r="B21" s="34">
        <v>5.27</v>
      </c>
      <c r="C21" s="36">
        <v>4.97</v>
      </c>
      <c r="D21" s="36">
        <v>5.01</v>
      </c>
      <c r="E21" s="36">
        <v>5.06</v>
      </c>
      <c r="F21" s="34">
        <v>5.08</v>
      </c>
      <c r="G21" s="36">
        <v>5.13</v>
      </c>
      <c r="H21" s="34">
        <v>5.03</v>
      </c>
      <c r="I21" s="36">
        <v>4.93</v>
      </c>
      <c r="J21" s="34"/>
      <c r="K21" s="36"/>
      <c r="L21" s="36"/>
      <c r="M21" s="34"/>
      <c r="N21" s="34"/>
      <c r="O21" s="34"/>
      <c r="P21" s="34"/>
    </row>
    <row r="22" ht="13.5" thickBot="1"/>
    <row r="23" spans="1:16" ht="13.5" thickTop="1">
      <c r="A23" s="27" t="s">
        <v>22</v>
      </c>
      <c r="N23" s="9" t="s">
        <v>1</v>
      </c>
      <c r="O23" s="10" t="s">
        <v>1</v>
      </c>
      <c r="P23" s="11" t="s">
        <v>1</v>
      </c>
    </row>
    <row r="24" spans="1:16" ht="13.5" thickBot="1">
      <c r="A24" s="41" t="s">
        <v>2</v>
      </c>
      <c r="B24" s="41" t="s">
        <v>3</v>
      </c>
      <c r="C24" s="41" t="s">
        <v>4</v>
      </c>
      <c r="D24" s="41" t="s">
        <v>5</v>
      </c>
      <c r="E24" s="41" t="s">
        <v>6</v>
      </c>
      <c r="F24" s="41" t="s">
        <v>7</v>
      </c>
      <c r="G24" s="41" t="s">
        <v>8</v>
      </c>
      <c r="H24" s="41" t="s">
        <v>9</v>
      </c>
      <c r="I24" s="41" t="s">
        <v>10</v>
      </c>
      <c r="J24" s="41" t="s">
        <v>11</v>
      </c>
      <c r="K24" s="41" t="s">
        <v>12</v>
      </c>
      <c r="L24" s="41" t="s">
        <v>13</v>
      </c>
      <c r="M24" s="41" t="s">
        <v>14</v>
      </c>
      <c r="N24" s="24" t="s">
        <v>18</v>
      </c>
      <c r="O24" s="19" t="s">
        <v>16</v>
      </c>
      <c r="P24" s="15" t="s">
        <v>17</v>
      </c>
    </row>
    <row r="25" spans="1:16" ht="13.5" thickTop="1">
      <c r="A25" s="33">
        <v>1998</v>
      </c>
      <c r="B25" s="34">
        <v>2.75</v>
      </c>
      <c r="C25" s="34">
        <v>2.74</v>
      </c>
      <c r="D25" s="34">
        <v>2.75</v>
      </c>
      <c r="E25" s="34">
        <v>2.77</v>
      </c>
      <c r="F25" s="34">
        <v>2.78</v>
      </c>
      <c r="G25" s="34">
        <v>2.77</v>
      </c>
      <c r="H25" s="34">
        <v>2.79</v>
      </c>
      <c r="I25" s="34">
        <v>2.8</v>
      </c>
      <c r="J25" s="34">
        <v>2.85</v>
      </c>
      <c r="K25" s="34">
        <v>2.88</v>
      </c>
      <c r="L25" s="34">
        <v>2.89</v>
      </c>
      <c r="M25" s="34">
        <v>2.87</v>
      </c>
      <c r="N25" s="21">
        <f aca="true" t="shared" si="6" ref="N25:N32">SUM(B25:G25)/6</f>
        <v>2.76</v>
      </c>
      <c r="O25" s="12">
        <f aca="true" t="shared" si="7" ref="O25:O32">SUM(H25:M25)/6</f>
        <v>2.846666666666667</v>
      </c>
      <c r="P25" s="13">
        <f aca="true" t="shared" si="8" ref="P25:P32">SUM(B25:M25)/12</f>
        <v>2.8033333333333332</v>
      </c>
    </row>
    <row r="26" spans="1:16" ht="12.75">
      <c r="A26" s="33">
        <v>1999</v>
      </c>
      <c r="B26" s="34">
        <v>2.9</v>
      </c>
      <c r="C26" s="34">
        <v>3.25</v>
      </c>
      <c r="D26" s="34">
        <v>3.23</v>
      </c>
      <c r="E26" s="34">
        <v>3.15</v>
      </c>
      <c r="F26" s="34">
        <v>3.13</v>
      </c>
      <c r="G26" s="34">
        <v>3.09</v>
      </c>
      <c r="H26" s="34">
        <v>3.11</v>
      </c>
      <c r="I26" s="34">
        <v>3.25</v>
      </c>
      <c r="J26" s="34">
        <v>3.28</v>
      </c>
      <c r="K26" s="34">
        <v>3.65</v>
      </c>
      <c r="L26" s="34">
        <v>3.82</v>
      </c>
      <c r="M26" s="34">
        <v>3.85</v>
      </c>
      <c r="N26" s="22">
        <f t="shared" si="6"/>
        <v>3.125</v>
      </c>
      <c r="O26" s="3">
        <f t="shared" si="7"/>
        <v>3.4933333333333336</v>
      </c>
      <c r="P26" s="4">
        <f t="shared" si="8"/>
        <v>3.3091666666666666</v>
      </c>
    </row>
    <row r="27" spans="1:16" ht="12.75">
      <c r="A27" s="33">
        <v>2000</v>
      </c>
      <c r="B27" s="34">
        <v>3.81</v>
      </c>
      <c r="C27" s="34">
        <v>3.8</v>
      </c>
      <c r="D27" s="34">
        <v>3.7</v>
      </c>
      <c r="E27" s="34">
        <v>3.69</v>
      </c>
      <c r="F27" s="34">
        <v>3.63</v>
      </c>
      <c r="G27" s="34">
        <v>3.61</v>
      </c>
      <c r="H27" s="34">
        <v>3.64</v>
      </c>
      <c r="I27" s="34">
        <v>3.83</v>
      </c>
      <c r="J27" s="34">
        <v>3.85</v>
      </c>
      <c r="K27" s="34">
        <v>3.9</v>
      </c>
      <c r="L27" s="34">
        <v>3.87</v>
      </c>
      <c r="M27" s="34">
        <v>3.89</v>
      </c>
      <c r="N27" s="22">
        <f t="shared" si="6"/>
        <v>3.7066666666666666</v>
      </c>
      <c r="O27" s="3">
        <f t="shared" si="7"/>
        <v>3.83</v>
      </c>
      <c r="P27" s="4">
        <f t="shared" si="8"/>
        <v>3.768333333333333</v>
      </c>
    </row>
    <row r="28" spans="1:16" ht="12.75">
      <c r="A28" s="33">
        <v>2001</v>
      </c>
      <c r="B28" s="34">
        <v>3.85</v>
      </c>
      <c r="C28" s="34">
        <v>3.77</v>
      </c>
      <c r="D28" s="34">
        <v>3.79</v>
      </c>
      <c r="E28" s="34">
        <v>3.82</v>
      </c>
      <c r="F28" s="34">
        <v>3.8</v>
      </c>
      <c r="G28" s="34">
        <v>3.79</v>
      </c>
      <c r="H28" s="34">
        <v>3.85</v>
      </c>
      <c r="I28" s="34">
        <v>3.92</v>
      </c>
      <c r="J28" s="34">
        <v>3.98</v>
      </c>
      <c r="K28" s="34">
        <v>4.14</v>
      </c>
      <c r="L28" s="34">
        <v>4.26</v>
      </c>
      <c r="M28" s="34">
        <v>4.28</v>
      </c>
      <c r="N28" s="22">
        <f t="shared" si="6"/>
        <v>3.8033333333333332</v>
      </c>
      <c r="O28" s="3">
        <f t="shared" si="7"/>
        <v>4.071666666666666</v>
      </c>
      <c r="P28" s="4">
        <f t="shared" si="8"/>
        <v>3.9375</v>
      </c>
    </row>
    <row r="29" spans="1:16" ht="12.75">
      <c r="A29" s="35">
        <v>2002</v>
      </c>
      <c r="B29" s="36">
        <v>4.27</v>
      </c>
      <c r="C29" s="36">
        <v>4.21</v>
      </c>
      <c r="D29" s="36">
        <v>4.21</v>
      </c>
      <c r="E29" s="36">
        <v>4.14</v>
      </c>
      <c r="F29" s="36">
        <v>4.09</v>
      </c>
      <c r="G29" s="34">
        <v>4.1</v>
      </c>
      <c r="H29" s="36">
        <v>4.08</v>
      </c>
      <c r="I29" s="36">
        <v>4.39</v>
      </c>
      <c r="J29" s="34">
        <v>4.51</v>
      </c>
      <c r="K29" s="34">
        <v>4.59</v>
      </c>
      <c r="L29" s="37">
        <v>4.96</v>
      </c>
      <c r="M29" s="37">
        <v>5.08</v>
      </c>
      <c r="N29" s="25">
        <f t="shared" si="6"/>
        <v>4.170000000000001</v>
      </c>
      <c r="O29" s="3">
        <f t="shared" si="7"/>
        <v>4.601666666666667</v>
      </c>
      <c r="P29" s="4">
        <f t="shared" si="8"/>
        <v>4.385833333333333</v>
      </c>
    </row>
    <row r="30" spans="1:16" ht="12.75">
      <c r="A30" s="35">
        <v>2003</v>
      </c>
      <c r="B30" s="36">
        <v>5.13</v>
      </c>
      <c r="C30" s="34">
        <v>5.1</v>
      </c>
      <c r="D30" s="34">
        <v>5.1</v>
      </c>
      <c r="E30" s="36">
        <v>5.03</v>
      </c>
      <c r="F30" s="36">
        <v>4.94</v>
      </c>
      <c r="G30" s="34">
        <v>4.91</v>
      </c>
      <c r="H30" s="34">
        <v>5</v>
      </c>
      <c r="I30" s="34">
        <v>5.19</v>
      </c>
      <c r="J30" s="34">
        <v>5.38</v>
      </c>
      <c r="K30" s="34">
        <v>5.46</v>
      </c>
      <c r="L30" s="39">
        <v>5.46</v>
      </c>
      <c r="M30" s="39">
        <v>5.53</v>
      </c>
      <c r="N30" s="22">
        <f t="shared" si="6"/>
        <v>5.035</v>
      </c>
      <c r="O30" s="3">
        <f t="shared" si="7"/>
        <v>5.336666666666667</v>
      </c>
      <c r="P30" s="4">
        <f t="shared" si="8"/>
        <v>5.185833333333334</v>
      </c>
    </row>
    <row r="31" spans="1:16" ht="12.75">
      <c r="A31" s="35">
        <v>2004</v>
      </c>
      <c r="B31" s="34">
        <v>5.57</v>
      </c>
      <c r="C31" s="36">
        <v>5.48</v>
      </c>
      <c r="D31" s="36">
        <v>5.42</v>
      </c>
      <c r="E31" s="36">
        <v>5.35</v>
      </c>
      <c r="F31" s="34">
        <v>5.4</v>
      </c>
      <c r="G31" s="36">
        <v>5.34</v>
      </c>
      <c r="H31" s="36">
        <v>5.34</v>
      </c>
      <c r="I31" s="36">
        <v>5.41</v>
      </c>
      <c r="J31" s="36">
        <v>5.44</v>
      </c>
      <c r="K31" s="34">
        <v>5.5</v>
      </c>
      <c r="L31" s="36">
        <v>5.59</v>
      </c>
      <c r="M31" s="36">
        <v>5.71</v>
      </c>
      <c r="N31" s="23">
        <f t="shared" si="6"/>
        <v>5.426666666666667</v>
      </c>
      <c r="O31" s="16">
        <f t="shared" si="7"/>
        <v>5.498333333333334</v>
      </c>
      <c r="P31" s="17">
        <f t="shared" si="8"/>
        <v>5.4624999999999995</v>
      </c>
    </row>
    <row r="32" spans="1:16" ht="12.75">
      <c r="A32" s="33">
        <v>2005</v>
      </c>
      <c r="B32" s="34">
        <v>5.66</v>
      </c>
      <c r="C32" s="36">
        <v>5.56</v>
      </c>
      <c r="D32" s="36">
        <v>5.52</v>
      </c>
      <c r="E32" s="36">
        <v>5.56</v>
      </c>
      <c r="F32" s="34">
        <v>5.6</v>
      </c>
      <c r="G32" s="36">
        <v>5.56</v>
      </c>
      <c r="H32" s="36">
        <v>5.55</v>
      </c>
      <c r="I32" s="42" t="s">
        <v>24</v>
      </c>
      <c r="J32" s="36">
        <v>5.54</v>
      </c>
      <c r="K32" s="36">
        <v>5.86</v>
      </c>
      <c r="L32" s="36">
        <v>5.85</v>
      </c>
      <c r="M32" s="34">
        <v>5.71</v>
      </c>
      <c r="N32" s="40">
        <f t="shared" si="6"/>
        <v>5.576666666666667</v>
      </c>
      <c r="O32" s="16">
        <f t="shared" si="7"/>
        <v>4.751666666666666</v>
      </c>
      <c r="P32" s="17">
        <f t="shared" si="8"/>
        <v>5.164166666666667</v>
      </c>
    </row>
    <row r="33" spans="1:16" ht="12.75">
      <c r="A33" s="33">
        <v>2006</v>
      </c>
      <c r="B33" s="34">
        <v>5.46</v>
      </c>
      <c r="C33" s="36">
        <v>5.33</v>
      </c>
      <c r="D33" s="36">
        <v>5.24</v>
      </c>
      <c r="E33" s="36">
        <v>5.28</v>
      </c>
      <c r="F33" s="34">
        <v>5.12</v>
      </c>
      <c r="G33" s="36">
        <v>5.17</v>
      </c>
      <c r="H33" s="36">
        <v>5.07</v>
      </c>
      <c r="I33" s="42">
        <v>5.23</v>
      </c>
      <c r="J33" s="36">
        <v>5.55</v>
      </c>
      <c r="K33" s="36">
        <v>5.91</v>
      </c>
      <c r="L33" s="36">
        <v>6.05</v>
      </c>
      <c r="M33" s="34">
        <v>5.82</v>
      </c>
      <c r="N33" s="31">
        <f aca="true" t="shared" si="9" ref="N33:N38">AVERAGE(B33:G33)</f>
        <v>5.266666666666667</v>
      </c>
      <c r="O33" s="16">
        <f aca="true" t="shared" si="10" ref="O33:O38">AVERAGE(H33:M33)</f>
        <v>5.605</v>
      </c>
      <c r="P33" s="17">
        <f aca="true" t="shared" si="11" ref="P33:P38">AVERAGE(N33:O33)</f>
        <v>5.435833333333333</v>
      </c>
    </row>
    <row r="34" spans="1:16" ht="12.75">
      <c r="A34" s="33">
        <v>2007</v>
      </c>
      <c r="B34" s="34">
        <v>5.58</v>
      </c>
      <c r="C34" s="36">
        <v>5.51</v>
      </c>
      <c r="D34" s="36">
        <v>5.52</v>
      </c>
      <c r="E34" s="36">
        <v>5.47</v>
      </c>
      <c r="F34" s="34">
        <v>5.5</v>
      </c>
      <c r="G34" s="36">
        <v>5.53</v>
      </c>
      <c r="H34" s="36">
        <v>5.84</v>
      </c>
      <c r="I34" s="42">
        <v>5.98</v>
      </c>
      <c r="J34" s="36">
        <v>5.94</v>
      </c>
      <c r="K34" s="36">
        <v>6.03</v>
      </c>
      <c r="L34" s="36">
        <v>6.55</v>
      </c>
      <c r="M34" s="34">
        <v>6.88</v>
      </c>
      <c r="N34" s="31">
        <f t="shared" si="9"/>
        <v>5.5183333333333335</v>
      </c>
      <c r="O34" s="16">
        <f t="shared" si="10"/>
        <v>6.203333333333334</v>
      </c>
      <c r="P34" s="17">
        <f t="shared" si="11"/>
        <v>5.860833333333334</v>
      </c>
    </row>
    <row r="35" spans="1:16" ht="12.75">
      <c r="A35" s="33">
        <v>2008</v>
      </c>
      <c r="B35" s="34">
        <v>6.87</v>
      </c>
      <c r="C35" s="36">
        <v>6.83</v>
      </c>
      <c r="D35" s="36">
        <v>6.78</v>
      </c>
      <c r="E35" s="36">
        <v>6.93</v>
      </c>
      <c r="F35" s="34">
        <v>7.61</v>
      </c>
      <c r="G35" s="36">
        <v>8.79</v>
      </c>
      <c r="H35" s="36">
        <v>9.34</v>
      </c>
      <c r="I35" s="42">
        <v>9.37</v>
      </c>
      <c r="J35" s="36">
        <v>9.39</v>
      </c>
      <c r="K35" s="36">
        <v>9.48</v>
      </c>
      <c r="L35" s="36">
        <v>9.39</v>
      </c>
      <c r="M35" s="34">
        <v>9.04</v>
      </c>
      <c r="N35" s="31">
        <f t="shared" si="9"/>
        <v>7.301666666666667</v>
      </c>
      <c r="O35" s="16">
        <f t="shared" si="10"/>
        <v>9.334999999999999</v>
      </c>
      <c r="P35" s="17">
        <f t="shared" si="11"/>
        <v>8.318333333333333</v>
      </c>
    </row>
    <row r="36" spans="1:16" ht="12.75">
      <c r="A36" s="33">
        <v>2009</v>
      </c>
      <c r="B36" s="34">
        <v>8.62</v>
      </c>
      <c r="C36" s="36">
        <v>8.41</v>
      </c>
      <c r="D36" s="36">
        <v>8.22</v>
      </c>
      <c r="E36" s="36">
        <v>8.39</v>
      </c>
      <c r="F36" s="34">
        <v>8.56</v>
      </c>
      <c r="G36" s="36">
        <v>8.51</v>
      </c>
      <c r="H36" s="36">
        <v>8.52</v>
      </c>
      <c r="I36" s="42">
        <v>8.39</v>
      </c>
      <c r="J36" s="43">
        <v>8.3</v>
      </c>
      <c r="K36" s="43">
        <v>8.4</v>
      </c>
      <c r="L36" s="36">
        <v>8.39</v>
      </c>
      <c r="M36" s="34">
        <v>8.02</v>
      </c>
      <c r="N36" s="31">
        <f t="shared" si="9"/>
        <v>8.451666666666666</v>
      </c>
      <c r="O36" s="16">
        <f t="shared" si="10"/>
        <v>8.336666666666666</v>
      </c>
      <c r="P36" s="17">
        <f t="shared" si="11"/>
        <v>8.394166666666667</v>
      </c>
    </row>
    <row r="37" spans="1:16" ht="12.75">
      <c r="A37" s="33">
        <v>2010</v>
      </c>
      <c r="B37" s="34">
        <v>7.91</v>
      </c>
      <c r="C37" s="34">
        <v>7.8</v>
      </c>
      <c r="D37" s="36">
        <v>8.03</v>
      </c>
      <c r="E37" s="36">
        <v>8.32</v>
      </c>
      <c r="F37" s="34">
        <v>8.53</v>
      </c>
      <c r="G37" s="36">
        <v>8.61</v>
      </c>
      <c r="H37" s="36">
        <v>8.61</v>
      </c>
      <c r="I37" s="42">
        <v>8.96</v>
      </c>
      <c r="J37" s="43">
        <v>9.63</v>
      </c>
      <c r="K37" s="43">
        <v>9.83</v>
      </c>
      <c r="L37" s="36">
        <v>10.8</v>
      </c>
      <c r="M37" s="34">
        <v>10.47</v>
      </c>
      <c r="N37" s="31">
        <f t="shared" si="9"/>
        <v>8.200000000000001</v>
      </c>
      <c r="O37" s="16">
        <f t="shared" si="10"/>
        <v>9.716666666666667</v>
      </c>
      <c r="P37" s="17">
        <f t="shared" si="11"/>
        <v>8.958333333333334</v>
      </c>
    </row>
    <row r="38" spans="1:16" ht="12.75">
      <c r="A38" s="33">
        <v>2011</v>
      </c>
      <c r="B38" s="34">
        <v>10.29</v>
      </c>
      <c r="C38" s="34">
        <v>10.17</v>
      </c>
      <c r="D38" s="44">
        <v>10.2</v>
      </c>
      <c r="E38" s="36">
        <v>10.38</v>
      </c>
      <c r="F38" s="34">
        <v>10.45</v>
      </c>
      <c r="G38" s="36">
        <v>10.27</v>
      </c>
      <c r="H38" s="36">
        <v>10.27</v>
      </c>
      <c r="I38" s="42">
        <v>10.42</v>
      </c>
      <c r="J38" s="43">
        <v>10.31</v>
      </c>
      <c r="K38" s="43">
        <v>10.45</v>
      </c>
      <c r="L38" s="36">
        <v>10.71</v>
      </c>
      <c r="M38" s="34">
        <v>10.7</v>
      </c>
      <c r="N38" s="31">
        <f t="shared" si="9"/>
        <v>10.293333333333331</v>
      </c>
      <c r="O38" s="16">
        <f t="shared" si="10"/>
        <v>10.476666666666667</v>
      </c>
      <c r="P38" s="17">
        <f t="shared" si="11"/>
        <v>10.384999999999998</v>
      </c>
    </row>
    <row r="39" spans="1:16" ht="12.75">
      <c r="A39" s="49">
        <v>2012</v>
      </c>
      <c r="B39" s="50">
        <v>10.54</v>
      </c>
      <c r="C39" s="50">
        <v>10.23</v>
      </c>
      <c r="D39" s="52">
        <v>10.14</v>
      </c>
      <c r="E39" s="51">
        <v>10.08</v>
      </c>
      <c r="F39" s="50">
        <v>10.26</v>
      </c>
      <c r="G39" s="51">
        <v>10.47</v>
      </c>
      <c r="H39" s="51">
        <v>10.34</v>
      </c>
      <c r="I39" s="53">
        <v>10.37</v>
      </c>
      <c r="J39" s="54">
        <v>10.8</v>
      </c>
      <c r="K39" s="54">
        <v>11.35</v>
      </c>
      <c r="L39" s="51">
        <v>11.37</v>
      </c>
      <c r="M39" s="50">
        <v>11</v>
      </c>
      <c r="N39" s="55">
        <f>AVERAGE(B39:G39)</f>
        <v>10.286666666666667</v>
      </c>
      <c r="O39" s="16">
        <f>AVERAGE(H39:M39)</f>
        <v>10.871666666666664</v>
      </c>
      <c r="P39" s="17">
        <f>AVERAGE(N39:O39)</f>
        <v>10.579166666666666</v>
      </c>
    </row>
    <row r="40" spans="1:16" ht="12.75">
      <c r="A40" s="33">
        <v>2013</v>
      </c>
      <c r="B40" s="34">
        <v>10.65</v>
      </c>
      <c r="C40" s="34">
        <v>10.71</v>
      </c>
      <c r="D40" s="44">
        <v>10.7</v>
      </c>
      <c r="E40" s="36">
        <v>10.62</v>
      </c>
      <c r="F40" s="34">
        <v>10.77</v>
      </c>
      <c r="G40" s="36">
        <v>10.75</v>
      </c>
      <c r="H40" s="36">
        <v>10.78</v>
      </c>
      <c r="I40" s="42">
        <v>10.63</v>
      </c>
      <c r="J40" s="43">
        <v>10.71</v>
      </c>
      <c r="K40" s="43">
        <v>11.47</v>
      </c>
      <c r="L40" s="36">
        <v>11.72</v>
      </c>
      <c r="M40" s="34">
        <v>11.74</v>
      </c>
      <c r="N40" s="56">
        <f>AVERAGE(B40:G40)</f>
        <v>10.700000000000001</v>
      </c>
      <c r="O40" s="34">
        <f>AVERAGE(H40:M40)</f>
        <v>11.174999999999999</v>
      </c>
      <c r="P40" s="34">
        <f>AVERAGE(N40:O40)</f>
        <v>10.9375</v>
      </c>
    </row>
    <row r="41" spans="1:16" ht="12.75">
      <c r="A41" s="33">
        <v>2014</v>
      </c>
      <c r="B41" s="34">
        <v>11.98</v>
      </c>
      <c r="C41" s="34">
        <v>11.98</v>
      </c>
      <c r="D41" s="44">
        <v>12.67</v>
      </c>
      <c r="E41" s="36">
        <v>13.44</v>
      </c>
      <c r="F41" s="34">
        <v>13.48</v>
      </c>
      <c r="G41" s="36">
        <v>13.72</v>
      </c>
      <c r="H41" s="36">
        <v>13.57</v>
      </c>
      <c r="I41" s="42">
        <v>13.41</v>
      </c>
      <c r="J41" s="43"/>
      <c r="K41" s="43"/>
      <c r="L41" s="36"/>
      <c r="M41" s="34"/>
      <c r="N41" s="56">
        <f>AVERAGE(B41:G41)</f>
        <v>12.878333333333332</v>
      </c>
      <c r="O41" s="34"/>
      <c r="P41" s="34"/>
    </row>
    <row r="42" ht="13.5" thickBot="1"/>
    <row r="43" spans="1:16" ht="14.25" thickBot="1" thickTop="1">
      <c r="A43" s="28" t="s">
        <v>23</v>
      </c>
      <c r="N43" s="9" t="s">
        <v>1</v>
      </c>
      <c r="O43" s="10" t="s">
        <v>1</v>
      </c>
      <c r="P43" s="11" t="s">
        <v>1</v>
      </c>
    </row>
    <row r="44" spans="1:16" ht="14.25" thickBot="1" thickTop="1">
      <c r="A44" s="45" t="s">
        <v>2</v>
      </c>
      <c r="B44" s="46" t="s">
        <v>3</v>
      </c>
      <c r="C44" s="46" t="s">
        <v>4</v>
      </c>
      <c r="D44" s="46" t="s">
        <v>5</v>
      </c>
      <c r="E44" s="46" t="s">
        <v>6</v>
      </c>
      <c r="F44" s="46" t="s">
        <v>7</v>
      </c>
      <c r="G44" s="46" t="s">
        <v>8</v>
      </c>
      <c r="H44" s="46" t="s">
        <v>9</v>
      </c>
      <c r="I44" s="46" t="s">
        <v>10</v>
      </c>
      <c r="J44" s="46" t="s">
        <v>11</v>
      </c>
      <c r="K44" s="46" t="s">
        <v>12</v>
      </c>
      <c r="L44" s="46" t="s">
        <v>13</v>
      </c>
      <c r="M44" s="47" t="s">
        <v>14</v>
      </c>
      <c r="N44" s="18" t="s">
        <v>18</v>
      </c>
      <c r="O44" s="19" t="s">
        <v>16</v>
      </c>
      <c r="P44" s="15" t="s">
        <v>17</v>
      </c>
    </row>
    <row r="45" spans="1:16" ht="13.5" thickTop="1">
      <c r="A45" s="33">
        <v>1998</v>
      </c>
      <c r="B45" s="34">
        <v>1.21</v>
      </c>
      <c r="C45" s="34">
        <v>1.21</v>
      </c>
      <c r="D45" s="34">
        <v>1.33</v>
      </c>
      <c r="E45" s="34">
        <v>1.4</v>
      </c>
      <c r="F45" s="34">
        <v>1.34</v>
      </c>
      <c r="G45" s="34">
        <v>1.31</v>
      </c>
      <c r="H45" s="34">
        <v>1.29</v>
      </c>
      <c r="I45" s="34">
        <v>1.22</v>
      </c>
      <c r="J45" s="34">
        <v>1.19</v>
      </c>
      <c r="K45" s="34">
        <v>1.15</v>
      </c>
      <c r="L45" s="34">
        <v>1.18</v>
      </c>
      <c r="M45" s="34">
        <v>1.14</v>
      </c>
      <c r="N45" s="21">
        <f aca="true" t="shared" si="12" ref="N45:N52">SUM(B45:G45)/6</f>
        <v>1.3</v>
      </c>
      <c r="O45" s="12">
        <f aca="true" t="shared" si="13" ref="O45:O52">SUM(H45:M45)/6</f>
        <v>1.1949999999999998</v>
      </c>
      <c r="P45" s="13">
        <f aca="true" t="shared" si="14" ref="P45:P52">SUM(B45:M45)/12</f>
        <v>1.2475</v>
      </c>
    </row>
    <row r="46" spans="1:16" ht="12.75">
      <c r="A46" s="33">
        <v>1999</v>
      </c>
      <c r="B46" s="34">
        <v>1.12</v>
      </c>
      <c r="C46" s="34">
        <v>1.12</v>
      </c>
      <c r="D46" s="34">
        <v>1.18</v>
      </c>
      <c r="E46" s="34">
        <v>1.19</v>
      </c>
      <c r="F46" s="34">
        <v>1.2</v>
      </c>
      <c r="G46" s="34">
        <v>1.23</v>
      </c>
      <c r="H46" s="34">
        <v>1.21</v>
      </c>
      <c r="I46" s="34">
        <v>1.2</v>
      </c>
      <c r="J46" s="34">
        <v>1.19</v>
      </c>
      <c r="K46" s="34">
        <v>1.17</v>
      </c>
      <c r="L46" s="34">
        <v>1.2</v>
      </c>
      <c r="M46" s="34">
        <v>1.31</v>
      </c>
      <c r="N46" s="22">
        <f t="shared" si="12"/>
        <v>1.1733333333333331</v>
      </c>
      <c r="O46" s="3">
        <f t="shared" si="13"/>
        <v>1.2133333333333332</v>
      </c>
      <c r="P46" s="4">
        <f t="shared" si="14"/>
        <v>1.1933333333333331</v>
      </c>
    </row>
    <row r="47" spans="1:16" ht="12.75">
      <c r="A47" s="48">
        <v>2000</v>
      </c>
      <c r="B47" s="34">
        <v>1.34</v>
      </c>
      <c r="C47" s="34">
        <v>1.35</v>
      </c>
      <c r="D47" s="34">
        <v>1.45</v>
      </c>
      <c r="E47" s="34">
        <v>1.44</v>
      </c>
      <c r="F47" s="34">
        <v>1.41</v>
      </c>
      <c r="G47" s="34">
        <v>1.33</v>
      </c>
      <c r="H47" s="34">
        <v>1.37</v>
      </c>
      <c r="I47" s="34">
        <v>1.44</v>
      </c>
      <c r="J47" s="34">
        <v>1.45</v>
      </c>
      <c r="K47" s="34">
        <v>1.47</v>
      </c>
      <c r="L47" s="34">
        <v>1.49</v>
      </c>
      <c r="M47" s="34">
        <v>1.52</v>
      </c>
      <c r="N47" s="22">
        <f t="shared" si="12"/>
        <v>1.3866666666666667</v>
      </c>
      <c r="O47" s="3">
        <f t="shared" si="13"/>
        <v>1.4566666666666668</v>
      </c>
      <c r="P47" s="4">
        <f t="shared" si="14"/>
        <v>1.4216666666666669</v>
      </c>
    </row>
    <row r="48" spans="1:16" ht="12.75">
      <c r="A48" s="35">
        <v>2001</v>
      </c>
      <c r="B48" s="34">
        <v>1.54</v>
      </c>
      <c r="C48" s="34">
        <v>1.52</v>
      </c>
      <c r="D48" s="34">
        <v>1.55</v>
      </c>
      <c r="E48" s="34">
        <v>1.65</v>
      </c>
      <c r="F48" s="34">
        <v>1.66</v>
      </c>
      <c r="G48" s="34">
        <v>1.67</v>
      </c>
      <c r="H48" s="34">
        <v>1.67</v>
      </c>
      <c r="I48" s="34">
        <v>1.72</v>
      </c>
      <c r="J48" s="34">
        <v>1.64</v>
      </c>
      <c r="K48" s="34">
        <v>1.58</v>
      </c>
      <c r="L48" s="34">
        <v>1.53</v>
      </c>
      <c r="M48" s="34">
        <v>1.57</v>
      </c>
      <c r="N48" s="22">
        <f t="shared" si="12"/>
        <v>1.5983333333333334</v>
      </c>
      <c r="O48" s="3">
        <f t="shared" si="13"/>
        <v>1.6183333333333332</v>
      </c>
      <c r="P48" s="4">
        <f t="shared" si="14"/>
        <v>1.6083333333333336</v>
      </c>
    </row>
    <row r="49" spans="1:16" ht="12.75">
      <c r="A49" s="35">
        <v>2002</v>
      </c>
      <c r="B49" s="34">
        <v>1.59</v>
      </c>
      <c r="C49" s="34">
        <v>1.59</v>
      </c>
      <c r="D49" s="34">
        <v>1.7</v>
      </c>
      <c r="E49" s="34">
        <v>1.62</v>
      </c>
      <c r="F49" s="34">
        <v>1.58</v>
      </c>
      <c r="G49" s="34">
        <v>1.65</v>
      </c>
      <c r="H49" s="34">
        <v>1.72</v>
      </c>
      <c r="I49" s="34">
        <v>1.73</v>
      </c>
      <c r="J49" s="34">
        <v>1.72</v>
      </c>
      <c r="K49" s="34">
        <v>1.77</v>
      </c>
      <c r="L49" s="34">
        <v>2.06</v>
      </c>
      <c r="M49" s="34">
        <v>2.31</v>
      </c>
      <c r="N49" s="22">
        <f t="shared" si="12"/>
        <v>1.6216666666666668</v>
      </c>
      <c r="O49" s="3">
        <f t="shared" si="13"/>
        <v>1.885</v>
      </c>
      <c r="P49" s="4">
        <f t="shared" si="14"/>
        <v>1.7533333333333332</v>
      </c>
    </row>
    <row r="50" spans="1:16" ht="12.75">
      <c r="A50" s="35">
        <v>2003</v>
      </c>
      <c r="B50" s="34">
        <v>2.43</v>
      </c>
      <c r="C50" s="34">
        <v>2.51</v>
      </c>
      <c r="D50" s="34">
        <v>2.63</v>
      </c>
      <c r="E50" s="34">
        <v>2.72</v>
      </c>
      <c r="F50" s="34">
        <v>2.69</v>
      </c>
      <c r="G50" s="34">
        <v>2.67</v>
      </c>
      <c r="H50" s="34">
        <v>2.69</v>
      </c>
      <c r="I50" s="34">
        <v>2.63</v>
      </c>
      <c r="J50" s="34">
        <v>2.6</v>
      </c>
      <c r="K50" s="34">
        <v>2.53</v>
      </c>
      <c r="L50" s="34">
        <v>2.4</v>
      </c>
      <c r="M50" s="34">
        <v>2.34</v>
      </c>
      <c r="N50" s="22">
        <f t="shared" si="12"/>
        <v>2.608333333333333</v>
      </c>
      <c r="O50" s="3">
        <f t="shared" si="13"/>
        <v>2.5316666666666667</v>
      </c>
      <c r="P50" s="4">
        <f t="shared" si="14"/>
        <v>2.57</v>
      </c>
    </row>
    <row r="51" spans="1:16" ht="12.75">
      <c r="A51" s="35">
        <v>2004</v>
      </c>
      <c r="B51" s="34">
        <v>2.3</v>
      </c>
      <c r="C51" s="36">
        <v>2.34</v>
      </c>
      <c r="D51" s="36">
        <v>2.53</v>
      </c>
      <c r="E51" s="36">
        <v>2.47</v>
      </c>
      <c r="F51" s="36">
        <v>2.44</v>
      </c>
      <c r="G51" s="36">
        <v>2.51</v>
      </c>
      <c r="H51" s="36">
        <v>2.49</v>
      </c>
      <c r="I51" s="36">
        <v>2.49</v>
      </c>
      <c r="J51" s="34">
        <v>2.4</v>
      </c>
      <c r="K51" s="36">
        <v>2.21</v>
      </c>
      <c r="L51" s="34">
        <v>2.2</v>
      </c>
      <c r="M51" s="36">
        <v>2.23</v>
      </c>
      <c r="N51" s="22">
        <f t="shared" si="12"/>
        <v>2.4316666666666666</v>
      </c>
      <c r="O51" s="3">
        <f t="shared" si="13"/>
        <v>2.3366666666666664</v>
      </c>
      <c r="P51" s="4">
        <f t="shared" si="14"/>
        <v>2.3841666666666668</v>
      </c>
    </row>
    <row r="52" spans="1:16" ht="12.75">
      <c r="A52" s="33">
        <v>2005</v>
      </c>
      <c r="B52" s="34">
        <v>2.25</v>
      </c>
      <c r="C52" s="36">
        <v>2.34</v>
      </c>
      <c r="D52" s="36">
        <v>2.57</v>
      </c>
      <c r="E52" s="36">
        <v>2.51</v>
      </c>
      <c r="F52" s="36">
        <v>2.44</v>
      </c>
      <c r="G52" s="36">
        <v>2.48</v>
      </c>
      <c r="H52" s="36">
        <v>2.46</v>
      </c>
      <c r="I52" s="36">
        <v>2.43</v>
      </c>
      <c r="J52" s="36">
        <v>2.31</v>
      </c>
      <c r="K52" s="36">
        <v>2.41</v>
      </c>
      <c r="L52" s="36">
        <v>2.26</v>
      </c>
      <c r="M52" s="34">
        <v>2.31</v>
      </c>
      <c r="N52" s="23">
        <f t="shared" si="12"/>
        <v>2.4316666666666666</v>
      </c>
      <c r="O52" s="16">
        <f t="shared" si="13"/>
        <v>2.3633333333333337</v>
      </c>
      <c r="P52" s="17">
        <f t="shared" si="14"/>
        <v>2.3975</v>
      </c>
    </row>
    <row r="53" spans="1:16" ht="13.5" thickBot="1">
      <c r="A53" s="35">
        <v>2006</v>
      </c>
      <c r="B53" s="36">
        <v>2.31</v>
      </c>
      <c r="C53" s="36">
        <v>2.29</v>
      </c>
      <c r="D53" s="36">
        <v>2.19</v>
      </c>
      <c r="E53" s="36">
        <v>2.24</v>
      </c>
      <c r="F53" s="36">
        <v>2.15</v>
      </c>
      <c r="G53" s="36">
        <v>2.14</v>
      </c>
      <c r="H53" s="36">
        <v>2.15</v>
      </c>
      <c r="I53" s="36">
        <v>2.09</v>
      </c>
      <c r="J53" s="36">
        <v>2.14</v>
      </c>
      <c r="K53" s="36">
        <v>2.19</v>
      </c>
      <c r="L53" s="36">
        <v>2.18</v>
      </c>
      <c r="M53" s="36">
        <v>2.24</v>
      </c>
      <c r="N53" s="30">
        <f aca="true" t="shared" si="15" ref="N53:N58">AVERAGE(B53:G53)</f>
        <v>2.22</v>
      </c>
      <c r="O53" s="7">
        <f aca="true" t="shared" si="16" ref="O53:O58">AVERAGE(H53:M53)</f>
        <v>2.165</v>
      </c>
      <c r="P53" s="8">
        <f aca="true" t="shared" si="17" ref="P53:P58">AVERAGE(N53:O53)</f>
        <v>2.1925</v>
      </c>
    </row>
    <row r="54" spans="1:16" ht="14.25" thickBot="1" thickTop="1">
      <c r="A54" s="35">
        <v>2007</v>
      </c>
      <c r="B54" s="34">
        <v>2.3</v>
      </c>
      <c r="C54" s="36">
        <v>2.39</v>
      </c>
      <c r="D54" s="36">
        <v>2.62</v>
      </c>
      <c r="E54" s="36">
        <v>2.64</v>
      </c>
      <c r="F54" s="34">
        <v>2.6</v>
      </c>
      <c r="G54" s="36">
        <v>2.69</v>
      </c>
      <c r="H54" s="36">
        <v>2.81</v>
      </c>
      <c r="I54" s="36">
        <v>2.81</v>
      </c>
      <c r="J54" s="36">
        <v>2.81</v>
      </c>
      <c r="K54" s="36">
        <v>2.69</v>
      </c>
      <c r="L54" s="36">
        <v>2.72</v>
      </c>
      <c r="M54" s="36">
        <v>2.78</v>
      </c>
      <c r="N54" s="30">
        <f t="shared" si="15"/>
        <v>2.5399999999999996</v>
      </c>
      <c r="O54" s="7">
        <f t="shared" si="16"/>
        <v>2.77</v>
      </c>
      <c r="P54" s="8">
        <f t="shared" si="17"/>
        <v>2.655</v>
      </c>
    </row>
    <row r="55" spans="1:16" ht="14.25" thickBot="1" thickTop="1">
      <c r="A55" s="35">
        <v>2008</v>
      </c>
      <c r="B55" s="34">
        <v>2.86</v>
      </c>
      <c r="C55" s="36">
        <v>2.95</v>
      </c>
      <c r="D55" s="36">
        <v>3.28</v>
      </c>
      <c r="E55" s="36">
        <v>3.08</v>
      </c>
      <c r="F55" s="36">
        <v>3.07</v>
      </c>
      <c r="G55" s="36">
        <v>3.14</v>
      </c>
      <c r="H55" s="36">
        <v>3.08</v>
      </c>
      <c r="I55" s="36">
        <v>3.12</v>
      </c>
      <c r="J55" s="36">
        <v>3.12</v>
      </c>
      <c r="K55" s="36">
        <v>3.01</v>
      </c>
      <c r="L55" s="36">
        <v>2.93</v>
      </c>
      <c r="M55" s="36">
        <v>2.86</v>
      </c>
      <c r="N55" s="30">
        <f t="shared" si="15"/>
        <v>3.063333333333333</v>
      </c>
      <c r="O55" s="7">
        <f t="shared" si="16"/>
        <v>3.02</v>
      </c>
      <c r="P55" s="8">
        <f t="shared" si="17"/>
        <v>3.0416666666666665</v>
      </c>
    </row>
    <row r="56" spans="1:16" ht="14.25" thickBot="1" thickTop="1">
      <c r="A56" s="35">
        <v>2009</v>
      </c>
      <c r="B56" s="34">
        <v>2.88</v>
      </c>
      <c r="C56" s="36">
        <v>2.84</v>
      </c>
      <c r="D56" s="36">
        <v>3.11</v>
      </c>
      <c r="E56" s="36">
        <v>3.27</v>
      </c>
      <c r="F56" s="36">
        <v>3.12</v>
      </c>
      <c r="G56" s="36">
        <v>3.17</v>
      </c>
      <c r="H56" s="36">
        <v>3.12</v>
      </c>
      <c r="I56" s="36">
        <v>3.11</v>
      </c>
      <c r="J56" s="36">
        <v>3.02</v>
      </c>
      <c r="K56" s="36">
        <v>2.86</v>
      </c>
      <c r="L56" s="36">
        <v>2.86</v>
      </c>
      <c r="M56" s="36">
        <v>2.88</v>
      </c>
      <c r="N56" s="30">
        <f t="shared" si="15"/>
        <v>3.065</v>
      </c>
      <c r="O56" s="7">
        <f t="shared" si="16"/>
        <v>2.9749999999999996</v>
      </c>
      <c r="P56" s="8">
        <f t="shared" si="17"/>
        <v>3.0199999999999996</v>
      </c>
    </row>
    <row r="57" spans="1:16" ht="14.25" thickBot="1" thickTop="1">
      <c r="A57" s="35">
        <v>2010</v>
      </c>
      <c r="B57" s="34">
        <v>2.81</v>
      </c>
      <c r="C57" s="36">
        <v>2.87</v>
      </c>
      <c r="D57" s="36">
        <v>2.95</v>
      </c>
      <c r="E57" s="36">
        <v>2.99</v>
      </c>
      <c r="F57" s="36">
        <v>2.92</v>
      </c>
      <c r="G57" s="36">
        <v>2.93</v>
      </c>
      <c r="H57" s="36">
        <v>2.99</v>
      </c>
      <c r="I57" s="36">
        <v>2.92</v>
      </c>
      <c r="J57" s="36">
        <v>2.94</v>
      </c>
      <c r="K57" s="36">
        <v>2.94</v>
      </c>
      <c r="L57" s="36">
        <v>2.96</v>
      </c>
      <c r="M57" s="36">
        <v>2.96</v>
      </c>
      <c r="N57" s="30">
        <f t="shared" si="15"/>
        <v>2.9116666666666666</v>
      </c>
      <c r="O57" s="7">
        <f t="shared" si="16"/>
        <v>2.9516666666666667</v>
      </c>
      <c r="P57" s="8">
        <f t="shared" si="17"/>
        <v>2.9316666666666666</v>
      </c>
    </row>
    <row r="58" spans="1:16" ht="14.25" thickBot="1" thickTop="1">
      <c r="A58" s="35">
        <v>2011</v>
      </c>
      <c r="B58" s="34">
        <v>2.95</v>
      </c>
      <c r="C58" s="36">
        <v>3.05</v>
      </c>
      <c r="D58" s="36">
        <v>3.19</v>
      </c>
      <c r="E58" s="36">
        <v>3.44</v>
      </c>
      <c r="F58" s="36">
        <v>3.36</v>
      </c>
      <c r="G58" s="36">
        <v>3.33</v>
      </c>
      <c r="H58" s="36">
        <v>3.37</v>
      </c>
      <c r="I58" s="36">
        <v>3.42</v>
      </c>
      <c r="J58" s="34">
        <v>3.4</v>
      </c>
      <c r="K58" s="36">
        <v>3.51</v>
      </c>
      <c r="L58" s="36">
        <v>3.48</v>
      </c>
      <c r="M58" s="36">
        <v>3.49</v>
      </c>
      <c r="N58" s="30">
        <f t="shared" si="15"/>
        <v>3.22</v>
      </c>
      <c r="O58" s="7">
        <f t="shared" si="16"/>
        <v>3.4450000000000003</v>
      </c>
      <c r="P58" s="8">
        <f t="shared" si="17"/>
        <v>3.3325000000000005</v>
      </c>
    </row>
    <row r="59" spans="1:16" ht="13.5" thickTop="1">
      <c r="A59" s="57">
        <v>2012</v>
      </c>
      <c r="B59" s="50">
        <v>3.48</v>
      </c>
      <c r="C59" s="51">
        <v>3.37</v>
      </c>
      <c r="D59" s="51">
        <v>3.59</v>
      </c>
      <c r="E59" s="51">
        <v>3.75</v>
      </c>
      <c r="F59" s="51">
        <v>3.65</v>
      </c>
      <c r="G59" s="50">
        <v>3.8</v>
      </c>
      <c r="H59" s="51">
        <v>3.8</v>
      </c>
      <c r="I59" s="51">
        <v>3.92</v>
      </c>
      <c r="J59" s="50">
        <v>3.89</v>
      </c>
      <c r="K59" s="51">
        <v>3.88</v>
      </c>
      <c r="L59" s="51">
        <v>3.85</v>
      </c>
      <c r="M59" s="51">
        <v>3.97</v>
      </c>
      <c r="N59" s="23">
        <f>AVERAGE(B59:G59)</f>
        <v>3.606666666666667</v>
      </c>
      <c r="O59" s="16">
        <f>AVERAGE(H59:M59)</f>
        <v>3.885</v>
      </c>
      <c r="P59" s="17">
        <f>AVERAGE(N59:O59)</f>
        <v>3.7458333333333336</v>
      </c>
    </row>
    <row r="60" spans="1:16" ht="12.75">
      <c r="A60" s="35">
        <v>2013</v>
      </c>
      <c r="B60" s="34">
        <v>4.01</v>
      </c>
      <c r="C60" s="36">
        <v>4.27</v>
      </c>
      <c r="D60" s="36">
        <v>4.58</v>
      </c>
      <c r="E60" s="36">
        <v>4.69</v>
      </c>
      <c r="F60" s="36">
        <v>4.59</v>
      </c>
      <c r="G60" s="34">
        <v>4.47</v>
      </c>
      <c r="H60" s="36">
        <v>4.51</v>
      </c>
      <c r="I60" s="36">
        <v>4.55</v>
      </c>
      <c r="J60" s="34">
        <v>4.58</v>
      </c>
      <c r="K60" s="36">
        <v>4.55</v>
      </c>
      <c r="L60" s="36">
        <v>4.3</v>
      </c>
      <c r="M60" s="36">
        <v>4.15</v>
      </c>
      <c r="N60" s="34">
        <f>AVERAGE(B60:G60)</f>
        <v>4.435</v>
      </c>
      <c r="O60" s="34">
        <f>AVERAGE(H60:M60)</f>
        <v>4.44</v>
      </c>
      <c r="P60" s="34">
        <f>AVERAGE(N60:O60)</f>
        <v>4.4375</v>
      </c>
    </row>
    <row r="61" spans="1:16" ht="12.75">
      <c r="A61" s="35">
        <v>2014</v>
      </c>
      <c r="B61" s="34">
        <v>4.16</v>
      </c>
      <c r="C61" s="36">
        <v>4.41</v>
      </c>
      <c r="D61" s="36">
        <v>4.67</v>
      </c>
      <c r="E61" s="36">
        <v>4.87</v>
      </c>
      <c r="F61" s="36">
        <v>5.08</v>
      </c>
      <c r="G61" s="34">
        <v>4.97</v>
      </c>
      <c r="H61" s="36">
        <v>4.87</v>
      </c>
      <c r="I61" s="36">
        <v>4.93</v>
      </c>
      <c r="J61" s="34"/>
      <c r="K61" s="36"/>
      <c r="L61" s="36"/>
      <c r="M61" s="36"/>
      <c r="N61" s="34">
        <f>AVERAGE(B61:G61)</f>
        <v>4.6933333333333325</v>
      </c>
      <c r="O61" s="34"/>
      <c r="P61" s="34"/>
    </row>
    <row r="62" spans="1:16" ht="12.75">
      <c r="A62" s="2" t="s">
        <v>19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 t="s">
        <v>20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sheetProtection/>
  <printOptions/>
  <pageMargins left="0.44" right="0.46" top="0.17" bottom="0.55" header="0.17" footer="0.49212598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A.P.A</dc:creator>
  <cp:keywords/>
  <dc:description/>
  <cp:lastModifiedBy>administrativo</cp:lastModifiedBy>
  <cp:lastPrinted>2006-12-05T11:36:08Z</cp:lastPrinted>
  <dcterms:created xsi:type="dcterms:W3CDTF">2004-01-09T10:45:28Z</dcterms:created>
  <dcterms:modified xsi:type="dcterms:W3CDTF">2014-09-18T12:29:17Z</dcterms:modified>
  <cp:category/>
  <cp:version/>
  <cp:contentType/>
  <cp:contentStatus/>
</cp:coreProperties>
</file>